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ystems Thinking\SHIP\Templates\"/>
    </mc:Choice>
  </mc:AlternateContent>
  <xr:revisionPtr revIDLastSave="0" documentId="13_ncr:1_{9E68528B-A166-4ACC-B23C-A471F5F37AC6}" xr6:coauthVersionLast="47" xr6:coauthVersionMax="47" xr10:uidLastSave="{00000000-0000-0000-0000-000000000000}"/>
  <bookViews>
    <workbookView xWindow="28680" yWindow="-120" windowWidth="21840" windowHeight="13140" xr2:uid="{D75F5BE6-AAE2-4A00-AFF4-2318048813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 s="1"/>
  <c r="B19" i="1"/>
  <c r="J13" i="1"/>
  <c r="K13" i="1" s="1"/>
  <c r="J12" i="1"/>
  <c r="K12" i="1" s="1"/>
  <c r="J11" i="1"/>
  <c r="L11" i="1" s="1"/>
  <c r="J10" i="1"/>
  <c r="K10" i="1" s="1"/>
  <c r="J9" i="1"/>
  <c r="L9" i="1" s="1"/>
  <c r="L13" i="1" l="1"/>
  <c r="M13" i="1" s="1"/>
  <c r="L10" i="1"/>
  <c r="M10" i="1" s="1"/>
  <c r="L8" i="1"/>
  <c r="M8" i="1" s="1"/>
  <c r="L12" i="1"/>
  <c r="M12" i="1" s="1"/>
  <c r="K11" i="1"/>
  <c r="M11" i="1" s="1"/>
  <c r="K9" i="1"/>
  <c r="M9" i="1" s="1"/>
  <c r="M14" i="1" l="1"/>
  <c r="B21" i="1" s="1"/>
  <c r="B23" i="1" s="1"/>
  <c r="M18" i="1"/>
</calcChain>
</file>

<file path=xl/sharedStrings.xml><?xml version="1.0" encoding="utf-8"?>
<sst xmlns="http://schemas.openxmlformats.org/spreadsheetml/2006/main" count="25" uniqueCount="23">
  <si>
    <t>Total</t>
  </si>
  <si>
    <t>Hours Worked</t>
  </si>
  <si>
    <t>Total costs</t>
  </si>
  <si>
    <t>NI</t>
  </si>
  <si>
    <t>Pension</t>
  </si>
  <si>
    <t>Tenant contribution</t>
  </si>
  <si>
    <t>Support required</t>
  </si>
  <si>
    <t>Support provided</t>
  </si>
  <si>
    <t>Total Expenses</t>
  </si>
  <si>
    <t>Total Income</t>
  </si>
  <si>
    <t>Profit/Loss</t>
  </si>
  <si>
    <t>Date of most recent DBS check</t>
  </si>
  <si>
    <t>Staff Structure</t>
  </si>
  <si>
    <t>Date completed</t>
  </si>
  <si>
    <t>Name of person completing the form</t>
  </si>
  <si>
    <t>Position of person in organisation</t>
  </si>
  <si>
    <t>Name of employee</t>
  </si>
  <si>
    <t>Role / Job Title</t>
  </si>
  <si>
    <t xml:space="preserve">Weekly Hours spent carrying out housing management duties </t>
  </si>
  <si>
    <t>Weekly Hours spent delivering support</t>
  </si>
  <si>
    <t>Hourly rate of pay for support duties</t>
  </si>
  <si>
    <t>Hourly rate of pay for housing management duties</t>
  </si>
  <si>
    <t>Weekly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</si>
</sst>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4" fontId="1" fillId="0" borderId="1" xfId="0" applyNumberFormat="1" applyFont="1" applyBorder="1"/>
    <xf numFmtId="1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ED0D-D4A3-48AB-9D95-BC4F0C9F2667}">
  <dimension ref="A1:M23"/>
  <sheetViews>
    <sheetView tabSelected="1" workbookViewId="0">
      <selection activeCell="E28" sqref="E28"/>
    </sheetView>
  </sheetViews>
  <sheetFormatPr defaultColWidth="8.90625" defaultRowHeight="15.5" x14ac:dyDescent="0.35"/>
  <cols>
    <col min="1" max="1" width="22.81640625" style="4" bestFit="1" customWidth="1"/>
    <col min="2" max="2" width="23.08984375" style="3" bestFit="1" customWidth="1"/>
    <col min="3" max="3" width="26.36328125" style="3" bestFit="1" customWidth="1"/>
    <col min="4" max="4" width="16.1796875" style="3" bestFit="1" customWidth="1"/>
    <col min="5" max="9" width="16.1796875" style="3" customWidth="1"/>
    <col min="10" max="10" width="8.90625" style="3" hidden="1" customWidth="1"/>
    <col min="11" max="11" width="10.90625" style="3" hidden="1" customWidth="1"/>
    <col min="12" max="12" width="14.08984375" style="3" hidden="1" customWidth="1"/>
    <col min="13" max="13" width="10.90625" style="3" hidden="1" customWidth="1"/>
    <col min="14" max="16384" width="8.90625" style="3"/>
  </cols>
  <sheetData>
    <row r="1" spans="1:13" x14ac:dyDescent="0.35">
      <c r="A1" s="1" t="s">
        <v>12</v>
      </c>
    </row>
    <row r="3" spans="1:13" s="17" customFormat="1" ht="15.5" customHeight="1" x14ac:dyDescent="0.35">
      <c r="A3" s="21" t="s">
        <v>13</v>
      </c>
      <c r="B3" s="21"/>
      <c r="C3" s="18"/>
    </row>
    <row r="4" spans="1:13" s="17" customFormat="1" ht="15.5" customHeight="1" x14ac:dyDescent="0.35">
      <c r="A4" s="21" t="s">
        <v>14</v>
      </c>
      <c r="B4" s="21"/>
      <c r="C4" s="18"/>
    </row>
    <row r="5" spans="1:13" s="17" customFormat="1" ht="15.5" customHeight="1" x14ac:dyDescent="0.35">
      <c r="A5" s="21" t="s">
        <v>15</v>
      </c>
      <c r="B5" s="21"/>
      <c r="C5" s="18"/>
    </row>
    <row r="7" spans="1:13" ht="70" x14ac:dyDescent="0.35">
      <c r="A7" s="19" t="s">
        <v>16</v>
      </c>
      <c r="B7" s="19" t="s">
        <v>17</v>
      </c>
      <c r="C7" s="19" t="s">
        <v>11</v>
      </c>
      <c r="D7" s="19" t="s">
        <v>1</v>
      </c>
      <c r="E7" s="19" t="s">
        <v>18</v>
      </c>
      <c r="F7" s="19" t="s">
        <v>21</v>
      </c>
      <c r="G7" s="19" t="s">
        <v>19</v>
      </c>
      <c r="H7" s="19" t="s">
        <v>20</v>
      </c>
      <c r="I7" s="19" t="s">
        <v>22</v>
      </c>
      <c r="J7" s="7" t="s">
        <v>2</v>
      </c>
      <c r="K7" s="7" t="s">
        <v>3</v>
      </c>
      <c r="L7" s="7" t="s">
        <v>4</v>
      </c>
      <c r="M7" s="7" t="s">
        <v>0</v>
      </c>
    </row>
    <row r="8" spans="1:13" x14ac:dyDescent="0.35">
      <c r="A8" s="20"/>
      <c r="B8" s="18"/>
      <c r="C8" s="18"/>
      <c r="D8" s="18"/>
      <c r="E8" s="18"/>
      <c r="F8" s="18"/>
      <c r="G8" s="18"/>
      <c r="H8" s="18"/>
      <c r="I8" s="18"/>
      <c r="J8" s="10">
        <f>D8*15</f>
        <v>0</v>
      </c>
      <c r="K8" s="10">
        <f>J8*15.05%</f>
        <v>0</v>
      </c>
      <c r="L8" s="10">
        <f>J8*3%</f>
        <v>0</v>
      </c>
      <c r="M8" s="10">
        <f>SUM(J8:L8)</f>
        <v>0</v>
      </c>
    </row>
    <row r="9" spans="1:13" x14ac:dyDescent="0.35">
      <c r="A9" s="20"/>
      <c r="B9" s="18"/>
      <c r="C9" s="18"/>
      <c r="D9" s="18"/>
      <c r="E9" s="18"/>
      <c r="F9" s="18"/>
      <c r="G9" s="18"/>
      <c r="H9" s="18"/>
      <c r="I9" s="18"/>
      <c r="J9" s="10">
        <f>D9*15</f>
        <v>0</v>
      </c>
      <c r="K9" s="10">
        <f t="shared" ref="K9:K13" si="0">J9*15.05%</f>
        <v>0</v>
      </c>
      <c r="L9" s="11">
        <f>J9*3%</f>
        <v>0</v>
      </c>
      <c r="M9" s="11">
        <f>SUM(J9:L9)</f>
        <v>0</v>
      </c>
    </row>
    <row r="10" spans="1:13" x14ac:dyDescent="0.35">
      <c r="A10" s="20"/>
      <c r="B10" s="18"/>
      <c r="C10" s="18"/>
      <c r="D10" s="18"/>
      <c r="E10" s="18"/>
      <c r="F10" s="18"/>
      <c r="G10" s="18"/>
      <c r="H10" s="18"/>
      <c r="I10" s="18"/>
      <c r="J10" s="10">
        <f>D10*12</f>
        <v>0</v>
      </c>
      <c r="K10" s="10">
        <f t="shared" si="0"/>
        <v>0</v>
      </c>
      <c r="L10" s="11">
        <f>J10*3%</f>
        <v>0</v>
      </c>
      <c r="M10" s="11">
        <f>SUM(J10:L10)</f>
        <v>0</v>
      </c>
    </row>
    <row r="11" spans="1:13" x14ac:dyDescent="0.35">
      <c r="A11" s="20"/>
      <c r="B11" s="18"/>
      <c r="C11" s="18"/>
      <c r="D11" s="18"/>
      <c r="E11" s="18"/>
      <c r="F11" s="18"/>
      <c r="G11" s="18"/>
      <c r="H11" s="18"/>
      <c r="I11" s="18"/>
      <c r="J11" s="11">
        <f>D11*12</f>
        <v>0</v>
      </c>
      <c r="K11" s="10">
        <f t="shared" si="0"/>
        <v>0</v>
      </c>
      <c r="L11" s="11">
        <f t="shared" ref="L11:L13" si="1">J11*3%</f>
        <v>0</v>
      </c>
      <c r="M11" s="11">
        <f t="shared" ref="M11:M13" si="2">SUM(J11:L11)</f>
        <v>0</v>
      </c>
    </row>
    <row r="12" spans="1:13" x14ac:dyDescent="0.35">
      <c r="A12" s="20"/>
      <c r="B12" s="18"/>
      <c r="C12" s="18"/>
      <c r="D12" s="18"/>
      <c r="E12" s="18"/>
      <c r="F12" s="18"/>
      <c r="G12" s="18"/>
      <c r="H12" s="18"/>
      <c r="I12" s="18"/>
      <c r="J12" s="11">
        <f>D12*12</f>
        <v>0</v>
      </c>
      <c r="K12" s="10">
        <f t="shared" si="0"/>
        <v>0</v>
      </c>
      <c r="L12" s="11">
        <f t="shared" si="1"/>
        <v>0</v>
      </c>
      <c r="M12" s="11">
        <f t="shared" si="2"/>
        <v>0</v>
      </c>
    </row>
    <row r="13" spans="1:13" x14ac:dyDescent="0.35">
      <c r="A13" s="20"/>
      <c r="B13" s="18"/>
      <c r="C13" s="18"/>
      <c r="D13" s="18"/>
      <c r="E13" s="18"/>
      <c r="F13" s="18"/>
      <c r="G13" s="18"/>
      <c r="H13" s="18"/>
      <c r="I13" s="18"/>
      <c r="J13" s="11">
        <f>D13*10.52</f>
        <v>0</v>
      </c>
      <c r="K13" s="10">
        <f t="shared" si="0"/>
        <v>0</v>
      </c>
      <c r="L13" s="11">
        <f t="shared" si="1"/>
        <v>0</v>
      </c>
      <c r="M13" s="11">
        <f t="shared" si="2"/>
        <v>0</v>
      </c>
    </row>
    <row r="14" spans="1:13" x14ac:dyDescent="0.35">
      <c r="A14" s="20"/>
      <c r="B14" s="18"/>
      <c r="C14" s="18"/>
      <c r="D14" s="18"/>
      <c r="E14" s="18"/>
      <c r="F14" s="18"/>
      <c r="G14" s="18"/>
      <c r="H14" s="18"/>
      <c r="I14" s="18"/>
      <c r="J14" s="9"/>
      <c r="K14" s="9"/>
      <c r="L14" s="8" t="s">
        <v>0</v>
      </c>
      <c r="M14" s="12">
        <f>+SUM(M8:M13)</f>
        <v>0</v>
      </c>
    </row>
    <row r="15" spans="1:13" x14ac:dyDescent="0.35">
      <c r="A15" s="20"/>
      <c r="B15" s="18"/>
      <c r="C15" s="18"/>
      <c r="D15" s="18"/>
      <c r="E15" s="18"/>
      <c r="F15" s="18"/>
      <c r="G15" s="18"/>
      <c r="H15" s="18"/>
      <c r="I15" s="18"/>
      <c r="J15" s="9"/>
      <c r="K15" s="9"/>
      <c r="L15" s="8"/>
      <c r="M15" s="12"/>
    </row>
    <row r="16" spans="1:13" x14ac:dyDescent="0.35">
      <c r="A16" s="15"/>
      <c r="B16" s="16"/>
      <c r="C16" s="16"/>
      <c r="D16" s="16"/>
      <c r="E16" s="16"/>
      <c r="F16" s="16"/>
      <c r="G16" s="16"/>
      <c r="H16" s="16"/>
      <c r="I16" s="16"/>
      <c r="L16" s="2"/>
      <c r="M16" s="6"/>
    </row>
    <row r="17" spans="1:13" ht="31" hidden="1" x14ac:dyDescent="0.35">
      <c r="L17" s="7" t="s">
        <v>5</v>
      </c>
      <c r="M17" s="12"/>
    </row>
    <row r="18" spans="1:13" hidden="1" x14ac:dyDescent="0.35">
      <c r="A18" s="1" t="s">
        <v>6</v>
      </c>
      <c r="B18" s="2"/>
      <c r="L18" s="8" t="s">
        <v>0</v>
      </c>
      <c r="M18" s="12" t="e">
        <f>#REF!-M17</f>
        <v>#REF!</v>
      </c>
    </row>
    <row r="19" spans="1:13" hidden="1" x14ac:dyDescent="0.35">
      <c r="A19" s="1" t="s">
        <v>7</v>
      </c>
      <c r="B19" s="13" t="e">
        <f>#REF!</f>
        <v>#REF!</v>
      </c>
    </row>
    <row r="20" spans="1:13" hidden="1" x14ac:dyDescent="0.35"/>
    <row r="21" spans="1:13" hidden="1" x14ac:dyDescent="0.35">
      <c r="A21" s="4" t="s">
        <v>8</v>
      </c>
      <c r="B21" s="5" t="e">
        <f>#REF!+#REF!+M14</f>
        <v>#REF!</v>
      </c>
    </row>
    <row r="22" spans="1:13" hidden="1" x14ac:dyDescent="0.35">
      <c r="A22" s="4" t="s">
        <v>9</v>
      </c>
      <c r="B22" s="5"/>
    </row>
    <row r="23" spans="1:13" hidden="1" x14ac:dyDescent="0.35">
      <c r="A23" s="1" t="s">
        <v>10</v>
      </c>
      <c r="B23" s="14" t="e">
        <f>B22-B21</f>
        <v>#REF!</v>
      </c>
    </row>
  </sheetData>
  <mergeCells count="3"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Garrett</dc:creator>
  <cp:lastModifiedBy>Ian Simpson</cp:lastModifiedBy>
  <dcterms:created xsi:type="dcterms:W3CDTF">2023-09-01T13:23:16Z</dcterms:created>
  <dcterms:modified xsi:type="dcterms:W3CDTF">2023-10-10T15:25:10Z</dcterms:modified>
</cp:coreProperties>
</file>