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2022-23" sheetId="1" r:id="rId1"/>
    <sheet name="2021-22" sheetId="2" r:id="rId2"/>
    <sheet name="2020-21" sheetId="3" r:id="rId3"/>
    <sheet name="2019-20" sheetId="4" r:id="rId4"/>
    <sheet name="2018-19" sheetId="5" r:id="rId5"/>
  </sheets>
  <definedNames/>
  <calcPr fullCalcOnLoad="1"/>
</workbook>
</file>

<file path=xl/sharedStrings.xml><?xml version="1.0" encoding="utf-8"?>
<sst xmlns="http://schemas.openxmlformats.org/spreadsheetml/2006/main" count="85" uniqueCount="21">
  <si>
    <t>Q1</t>
  </si>
  <si>
    <t>Q2</t>
  </si>
  <si>
    <t>Q3</t>
  </si>
  <si>
    <t>Q4</t>
  </si>
  <si>
    <t>Total 2020/21</t>
  </si>
  <si>
    <t>Number of FOI &amp; EIR Requests Received</t>
  </si>
  <si>
    <t>Number of requests received in quarter closed</t>
  </si>
  <si>
    <t>Number of requests received in quarter closed in 20 working days</t>
  </si>
  <si>
    <t>Number of Requests closed where all information provided in full</t>
  </si>
  <si>
    <t>Number of Requests closed where information partially provided/partially withheld under an exemption/exception or not held</t>
  </si>
  <si>
    <t>Number of Requests closed where all information not held</t>
  </si>
  <si>
    <t>Number of Requests closed as further clarification needed</t>
  </si>
  <si>
    <t>Number of Requests closed as it is a repeat request</t>
  </si>
  <si>
    <t>Number of Requests closed as request withdrawn</t>
  </si>
  <si>
    <t>% of requests received in quarter closed in 20 working days or less</t>
  </si>
  <si>
    <t>Number of requests received in quarter closed within an extended deadline</t>
  </si>
  <si>
    <t>Total 2019/20</t>
  </si>
  <si>
    <t>Total 2018/19</t>
  </si>
  <si>
    <t>Total 2021/22</t>
  </si>
  <si>
    <t>Number of Requests closed where all information withheld under an exemption/exception or not held</t>
  </si>
  <si>
    <t>Total 2022/23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</si>
</sst>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2">
      <selection activeCell="D10" sqref="D10"/>
    </sheetView>
  </sheetViews>
  <sheetFormatPr defaultColWidth="9.140625" defaultRowHeight="15"/>
  <cols>
    <col min="1" max="1" width="111.8515625" style="0" bestFit="1" customWidth="1"/>
    <col min="6" max="6" width="12.28125" style="0" bestFit="1" customWidth="1"/>
  </cols>
  <sheetData>
    <row r="1" spans="1:6" ht="14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20</v>
      </c>
    </row>
    <row r="2" spans="1:6" ht="14.25">
      <c r="A2" s="1" t="s">
        <v>5</v>
      </c>
      <c r="B2" s="1">
        <v>344</v>
      </c>
      <c r="C2" s="1">
        <v>310</v>
      </c>
      <c r="D2" s="1">
        <v>326</v>
      </c>
      <c r="E2" s="1">
        <v>395</v>
      </c>
      <c r="F2" s="1">
        <f>SUM(B2:E2)</f>
        <v>1375</v>
      </c>
    </row>
    <row r="3" spans="1:6" ht="14.25">
      <c r="A3" s="1" t="s">
        <v>6</v>
      </c>
      <c r="B3" s="1">
        <v>339</v>
      </c>
      <c r="C3" s="1">
        <v>308</v>
      </c>
      <c r="D3" s="1">
        <v>325</v>
      </c>
      <c r="E3" s="1">
        <v>389</v>
      </c>
      <c r="F3" s="1">
        <f>SUM(B3:E3)</f>
        <v>1361</v>
      </c>
    </row>
    <row r="4" spans="1:6" ht="14.25">
      <c r="A4" s="1" t="s">
        <v>7</v>
      </c>
      <c r="B4" s="1">
        <v>330</v>
      </c>
      <c r="C4" s="1">
        <v>297</v>
      </c>
      <c r="D4" s="1">
        <v>318</v>
      </c>
      <c r="E4" s="1">
        <v>380</v>
      </c>
      <c r="F4" s="1">
        <f>SUM(B4:E4)</f>
        <v>1325</v>
      </c>
    </row>
    <row r="5" spans="1:6" ht="14.25">
      <c r="A5" s="1" t="s">
        <v>14</v>
      </c>
      <c r="B5" s="2">
        <f>B4/B2</f>
        <v>0.9593023255813954</v>
      </c>
      <c r="C5" s="2">
        <f>C4/C2</f>
        <v>0.9580645161290322</v>
      </c>
      <c r="D5" s="2">
        <f>D4/D2</f>
        <v>0.9754601226993865</v>
      </c>
      <c r="E5" s="2">
        <f>E4/E2</f>
        <v>0.9620253164556962</v>
      </c>
      <c r="F5" s="2">
        <f>F4/F2</f>
        <v>0.9636363636363636</v>
      </c>
    </row>
    <row r="6" spans="1:6" ht="14.25">
      <c r="A6" s="1" t="s">
        <v>15</v>
      </c>
      <c r="B6" s="1">
        <v>4</v>
      </c>
      <c r="C6" s="1">
        <v>4</v>
      </c>
      <c r="D6" s="1">
        <v>2</v>
      </c>
      <c r="E6" s="1">
        <v>1</v>
      </c>
      <c r="F6" s="1">
        <f aca="true" t="shared" si="0" ref="F6:F13">SUM(B6:E6)</f>
        <v>11</v>
      </c>
    </row>
    <row r="7" spans="1:6" ht="14.25">
      <c r="A7" s="3" t="s">
        <v>19</v>
      </c>
      <c r="B7" s="1">
        <v>44</v>
      </c>
      <c r="C7" s="1">
        <v>38</v>
      </c>
      <c r="D7" s="1">
        <v>43</v>
      </c>
      <c r="E7" s="1">
        <v>54</v>
      </c>
      <c r="F7" s="1">
        <f t="shared" si="0"/>
        <v>179</v>
      </c>
    </row>
    <row r="8" spans="1:6" ht="14.25">
      <c r="A8" s="1" t="s">
        <v>8</v>
      </c>
      <c r="B8" s="1">
        <v>95</v>
      </c>
      <c r="C8" s="1">
        <v>83</v>
      </c>
      <c r="D8" s="1">
        <v>106</v>
      </c>
      <c r="E8" s="1">
        <v>141</v>
      </c>
      <c r="F8" s="1">
        <f t="shared" si="0"/>
        <v>425</v>
      </c>
    </row>
    <row r="9" spans="1:6" ht="14.25">
      <c r="A9" s="1" t="s">
        <v>9</v>
      </c>
      <c r="B9" s="1">
        <v>155</v>
      </c>
      <c r="C9" s="1">
        <v>162</v>
      </c>
      <c r="D9" s="1">
        <v>148</v>
      </c>
      <c r="E9" s="1">
        <v>171</v>
      </c>
      <c r="F9" s="1">
        <f t="shared" si="0"/>
        <v>636</v>
      </c>
    </row>
    <row r="10" spans="1:6" ht="14.25">
      <c r="A10" s="1" t="s">
        <v>10</v>
      </c>
      <c r="B10" s="1">
        <v>38</v>
      </c>
      <c r="C10" s="1">
        <v>24</v>
      </c>
      <c r="D10" s="1">
        <v>26</v>
      </c>
      <c r="E10" s="1">
        <v>19</v>
      </c>
      <c r="F10" s="1">
        <f t="shared" si="0"/>
        <v>107</v>
      </c>
    </row>
    <row r="11" spans="1:6" ht="14.25">
      <c r="A11" s="1" t="s">
        <v>11</v>
      </c>
      <c r="B11" s="1">
        <v>5</v>
      </c>
      <c r="C11" s="1">
        <v>0</v>
      </c>
      <c r="D11" s="1">
        <v>2</v>
      </c>
      <c r="E11" s="1">
        <v>3</v>
      </c>
      <c r="F11" s="1">
        <f t="shared" si="0"/>
        <v>10</v>
      </c>
    </row>
    <row r="12" spans="1:6" ht="14.25">
      <c r="A12" s="1" t="s">
        <v>12</v>
      </c>
      <c r="B12" s="1">
        <v>0</v>
      </c>
      <c r="C12" s="1">
        <v>0</v>
      </c>
      <c r="D12" s="1">
        <v>0</v>
      </c>
      <c r="E12" s="1">
        <v>0</v>
      </c>
      <c r="F12" s="1">
        <f t="shared" si="0"/>
        <v>0</v>
      </c>
    </row>
    <row r="13" spans="1:6" ht="14.25">
      <c r="A13" s="1" t="s">
        <v>13</v>
      </c>
      <c r="B13" s="1">
        <v>2</v>
      </c>
      <c r="C13" s="1">
        <v>1</v>
      </c>
      <c r="D13" s="1">
        <v>0</v>
      </c>
      <c r="E13" s="1">
        <v>1</v>
      </c>
      <c r="F13" s="1">
        <f t="shared" si="0"/>
        <v>4</v>
      </c>
    </row>
    <row r="21" spans="2:5" ht="14.25">
      <c r="B21" s="4"/>
      <c r="C21" s="4"/>
      <c r="D21" s="4"/>
      <c r="E21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3"/>
    </sheetView>
  </sheetViews>
  <sheetFormatPr defaultColWidth="9.140625" defaultRowHeight="15"/>
  <cols>
    <col min="1" max="1" width="117.140625" style="0" bestFit="1" customWidth="1"/>
    <col min="6" max="6" width="12.7109375" style="0" bestFit="1" customWidth="1"/>
  </cols>
  <sheetData>
    <row r="1" spans="1:6" ht="14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18</v>
      </c>
    </row>
    <row r="2" spans="1:6" ht="14.25">
      <c r="A2" s="1" t="s">
        <v>5</v>
      </c>
      <c r="B2" s="1">
        <v>317</v>
      </c>
      <c r="C2" s="1">
        <v>306</v>
      </c>
      <c r="D2" s="1">
        <v>324</v>
      </c>
      <c r="E2" s="1">
        <v>312</v>
      </c>
      <c r="F2" s="1">
        <f>SUM(B2:E2)</f>
        <v>1259</v>
      </c>
    </row>
    <row r="3" spans="1:6" ht="14.25">
      <c r="A3" s="1" t="s">
        <v>6</v>
      </c>
      <c r="B3" s="1">
        <v>307</v>
      </c>
      <c r="C3" s="1">
        <v>297</v>
      </c>
      <c r="D3" s="1">
        <v>320</v>
      </c>
      <c r="E3" s="1">
        <v>305</v>
      </c>
      <c r="F3" s="1">
        <f>SUM(B3:E3)</f>
        <v>1229</v>
      </c>
    </row>
    <row r="4" spans="1:6" ht="14.25">
      <c r="A4" s="1" t="s">
        <v>7</v>
      </c>
      <c r="B4" s="1">
        <v>298</v>
      </c>
      <c r="C4" s="1">
        <v>290</v>
      </c>
      <c r="D4" s="1">
        <v>308</v>
      </c>
      <c r="E4" s="1">
        <v>298</v>
      </c>
      <c r="F4" s="1">
        <f>SUM(B4:E4)</f>
        <v>1194</v>
      </c>
    </row>
    <row r="5" spans="1:6" ht="14.25">
      <c r="A5" s="1" t="s">
        <v>14</v>
      </c>
      <c r="B5" s="2">
        <f>B4/B2</f>
        <v>0.9400630914826499</v>
      </c>
      <c r="C5" s="2">
        <f>C4/C2</f>
        <v>0.9477124183006536</v>
      </c>
      <c r="D5" s="2">
        <f>D4/D2</f>
        <v>0.9506172839506173</v>
      </c>
      <c r="E5" s="2">
        <f>E4/E2</f>
        <v>0.9551282051282052</v>
      </c>
      <c r="F5" s="2">
        <f>F4/F2</f>
        <v>0.9483717235901509</v>
      </c>
    </row>
    <row r="6" spans="1:6" ht="14.25">
      <c r="A6" s="1" t="s">
        <v>15</v>
      </c>
      <c r="B6" s="1">
        <v>0</v>
      </c>
      <c r="C6" s="1">
        <v>3</v>
      </c>
      <c r="D6" s="1">
        <v>6</v>
      </c>
      <c r="E6" s="1">
        <v>3</v>
      </c>
      <c r="F6" s="1">
        <f aca="true" t="shared" si="0" ref="F6:F13">SUM(B6:E6)</f>
        <v>12</v>
      </c>
    </row>
    <row r="7" spans="1:6" ht="14.25">
      <c r="A7" s="3" t="s">
        <v>19</v>
      </c>
      <c r="B7" s="1">
        <v>69</v>
      </c>
      <c r="C7" s="1">
        <v>46</v>
      </c>
      <c r="D7" s="1">
        <v>59</v>
      </c>
      <c r="E7" s="1">
        <v>35</v>
      </c>
      <c r="F7" s="1">
        <f t="shared" si="0"/>
        <v>209</v>
      </c>
    </row>
    <row r="8" spans="1:6" ht="14.25">
      <c r="A8" s="1" t="s">
        <v>8</v>
      </c>
      <c r="B8" s="1">
        <v>107</v>
      </c>
      <c r="C8" s="1">
        <v>111</v>
      </c>
      <c r="D8" s="1">
        <v>106</v>
      </c>
      <c r="E8" s="1">
        <v>97</v>
      </c>
      <c r="F8" s="1">
        <f t="shared" si="0"/>
        <v>421</v>
      </c>
    </row>
    <row r="9" spans="1:6" ht="14.25">
      <c r="A9" s="1" t="s">
        <v>9</v>
      </c>
      <c r="B9" s="1">
        <v>116</v>
      </c>
      <c r="C9" s="1">
        <v>118</v>
      </c>
      <c r="D9" s="1">
        <v>121</v>
      </c>
      <c r="E9" s="1">
        <v>147</v>
      </c>
      <c r="F9" s="1">
        <f t="shared" si="0"/>
        <v>502</v>
      </c>
    </row>
    <row r="10" spans="1:6" ht="14.25">
      <c r="A10" s="1" t="s">
        <v>10</v>
      </c>
      <c r="B10" s="1">
        <v>14</v>
      </c>
      <c r="C10" s="1">
        <v>20</v>
      </c>
      <c r="D10" s="1">
        <v>28</v>
      </c>
      <c r="E10" s="1">
        <v>19</v>
      </c>
      <c r="F10" s="1">
        <f t="shared" si="0"/>
        <v>81</v>
      </c>
    </row>
    <row r="11" spans="1:6" ht="14.25">
      <c r="A11" s="1" t="s">
        <v>11</v>
      </c>
      <c r="B11" s="1">
        <v>1</v>
      </c>
      <c r="C11" s="1">
        <v>2</v>
      </c>
      <c r="D11" s="1">
        <v>5</v>
      </c>
      <c r="E11" s="1">
        <v>5</v>
      </c>
      <c r="F11" s="1">
        <f t="shared" si="0"/>
        <v>13</v>
      </c>
    </row>
    <row r="12" spans="1:6" ht="14.25">
      <c r="A12" s="1" t="s">
        <v>12</v>
      </c>
      <c r="B12" s="1">
        <v>0</v>
      </c>
      <c r="C12" s="1">
        <v>0</v>
      </c>
      <c r="D12" s="1">
        <v>0</v>
      </c>
      <c r="E12" s="1">
        <v>0</v>
      </c>
      <c r="F12" s="1">
        <f t="shared" si="0"/>
        <v>0</v>
      </c>
    </row>
    <row r="13" spans="1:6" ht="14.25">
      <c r="A13" s="1" t="s">
        <v>13</v>
      </c>
      <c r="B13" s="1">
        <v>0</v>
      </c>
      <c r="C13" s="1">
        <v>0</v>
      </c>
      <c r="D13" s="1">
        <v>1</v>
      </c>
      <c r="E13" s="1">
        <v>2</v>
      </c>
      <c r="F13" s="1">
        <f t="shared" si="0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17.140625" style="0" bestFit="1" customWidth="1"/>
    <col min="6" max="6" width="12.7109375" style="0" bestFit="1" customWidth="1"/>
  </cols>
  <sheetData>
    <row r="1" spans="1:6" ht="14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4.25">
      <c r="A2" s="1" t="s">
        <v>5</v>
      </c>
      <c r="B2" s="1">
        <v>232</v>
      </c>
      <c r="C2" s="1">
        <v>336</v>
      </c>
      <c r="D2" s="1">
        <v>379</v>
      </c>
      <c r="E2" s="1">
        <v>366</v>
      </c>
      <c r="F2" s="1">
        <v>1313</v>
      </c>
    </row>
    <row r="3" spans="1:6" ht="14.25">
      <c r="A3" s="1" t="s">
        <v>6</v>
      </c>
      <c r="B3" s="1">
        <v>225</v>
      </c>
      <c r="C3" s="1">
        <v>325</v>
      </c>
      <c r="D3" s="1">
        <v>371</v>
      </c>
      <c r="E3" s="1">
        <v>347</v>
      </c>
      <c r="F3" s="1">
        <v>1268</v>
      </c>
    </row>
    <row r="4" spans="1:6" ht="14.25">
      <c r="A4" s="1" t="s">
        <v>7</v>
      </c>
      <c r="B4" s="1">
        <v>219</v>
      </c>
      <c r="C4" s="1">
        <v>315</v>
      </c>
      <c r="D4" s="1">
        <v>359</v>
      </c>
      <c r="E4" s="1">
        <v>342</v>
      </c>
      <c r="F4" s="1">
        <v>1235</v>
      </c>
    </row>
    <row r="5" spans="1:6" ht="14.25">
      <c r="A5" s="1" t="s">
        <v>14</v>
      </c>
      <c r="B5" s="2">
        <v>0.94</v>
      </c>
      <c r="C5" s="2">
        <v>0.94</v>
      </c>
      <c r="D5" s="2">
        <v>0.95</v>
      </c>
      <c r="E5" s="2">
        <v>0.93</v>
      </c>
      <c r="F5" s="2">
        <v>0.9400000000000001</v>
      </c>
    </row>
    <row r="6" spans="1:6" ht="14.25">
      <c r="A6" s="1" t="s">
        <v>15</v>
      </c>
      <c r="B6" s="1">
        <v>1</v>
      </c>
      <c r="C6" s="1">
        <v>4</v>
      </c>
      <c r="D6" s="1">
        <v>2</v>
      </c>
      <c r="E6" s="1">
        <v>2</v>
      </c>
      <c r="F6" s="1">
        <v>9</v>
      </c>
    </row>
    <row r="7" spans="1:6" ht="14.25">
      <c r="A7" s="3" t="s">
        <v>19</v>
      </c>
      <c r="B7" s="1">
        <v>50</v>
      </c>
      <c r="C7" s="1">
        <v>62</v>
      </c>
      <c r="D7" s="1">
        <v>54</v>
      </c>
      <c r="E7" s="1">
        <v>69</v>
      </c>
      <c r="F7" s="1">
        <v>235</v>
      </c>
    </row>
    <row r="8" spans="1:6" ht="14.25">
      <c r="A8" s="1" t="s">
        <v>8</v>
      </c>
      <c r="B8" s="1">
        <v>77</v>
      </c>
      <c r="C8" s="1">
        <v>114</v>
      </c>
      <c r="D8" s="1">
        <v>158</v>
      </c>
      <c r="E8" s="1">
        <v>100</v>
      </c>
      <c r="F8" s="1">
        <v>449</v>
      </c>
    </row>
    <row r="9" spans="1:6" ht="14.25">
      <c r="A9" s="1" t="s">
        <v>9</v>
      </c>
      <c r="B9" s="1">
        <v>73</v>
      </c>
      <c r="C9" s="1">
        <v>94</v>
      </c>
      <c r="D9" s="1">
        <v>112</v>
      </c>
      <c r="E9" s="1">
        <v>123</v>
      </c>
      <c r="F9" s="1">
        <v>402</v>
      </c>
    </row>
    <row r="10" spans="1:6" ht="14.25">
      <c r="A10" s="1" t="s">
        <v>10</v>
      </c>
      <c r="B10" s="1">
        <v>20</v>
      </c>
      <c r="C10" s="1">
        <v>44</v>
      </c>
      <c r="D10" s="1">
        <v>40</v>
      </c>
      <c r="E10" s="1">
        <v>46</v>
      </c>
      <c r="F10" s="1">
        <v>150</v>
      </c>
    </row>
    <row r="11" spans="1:6" ht="14.25">
      <c r="A11" s="1" t="s">
        <v>11</v>
      </c>
      <c r="B11" s="1">
        <v>4</v>
      </c>
      <c r="C11" s="1">
        <v>11</v>
      </c>
      <c r="D11" s="1">
        <v>6</v>
      </c>
      <c r="E11" s="1">
        <v>8</v>
      </c>
      <c r="F11" s="1">
        <v>29</v>
      </c>
    </row>
    <row r="12" spans="1:6" ht="14.25">
      <c r="A12" s="1" t="s">
        <v>12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14.25">
      <c r="A13" s="1" t="s">
        <v>13</v>
      </c>
      <c r="B13" s="1">
        <v>1</v>
      </c>
      <c r="C13" s="1">
        <v>0</v>
      </c>
      <c r="D13" s="1">
        <v>1</v>
      </c>
      <c r="E13" s="1">
        <v>1</v>
      </c>
      <c r="F13" s="1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17.140625" style="0" bestFit="1" customWidth="1"/>
    <col min="6" max="6" width="12.7109375" style="0" bestFit="1" customWidth="1"/>
  </cols>
  <sheetData>
    <row r="1" spans="1:6" ht="14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16</v>
      </c>
    </row>
    <row r="2" spans="1:6" ht="14.25">
      <c r="A2" s="1" t="s">
        <v>5</v>
      </c>
      <c r="B2" s="1">
        <v>374</v>
      </c>
      <c r="C2" s="1">
        <v>355</v>
      </c>
      <c r="D2" s="1">
        <v>335</v>
      </c>
      <c r="E2" s="1">
        <v>352</v>
      </c>
      <c r="F2" s="1">
        <v>1416</v>
      </c>
    </row>
    <row r="3" spans="1:6" ht="14.25">
      <c r="A3" s="1" t="s">
        <v>6</v>
      </c>
      <c r="B3" s="1">
        <v>369</v>
      </c>
      <c r="C3" s="1">
        <v>350</v>
      </c>
      <c r="D3" s="1">
        <v>320</v>
      </c>
      <c r="E3" s="1">
        <v>338</v>
      </c>
      <c r="F3" s="1">
        <v>1377</v>
      </c>
    </row>
    <row r="4" spans="1:6" ht="14.25">
      <c r="A4" s="1" t="s">
        <v>7</v>
      </c>
      <c r="B4" s="1">
        <v>357</v>
      </c>
      <c r="C4" s="1">
        <v>334</v>
      </c>
      <c r="D4" s="1">
        <v>310</v>
      </c>
      <c r="E4" s="1">
        <v>326</v>
      </c>
      <c r="F4" s="1">
        <v>1327</v>
      </c>
    </row>
    <row r="5" spans="1:6" ht="14.25">
      <c r="A5" s="1" t="s">
        <v>14</v>
      </c>
      <c r="B5" s="2">
        <v>0.95</v>
      </c>
      <c r="C5" s="2">
        <v>0.94</v>
      </c>
      <c r="D5" s="2">
        <v>0.93</v>
      </c>
      <c r="E5" s="2">
        <v>0.93</v>
      </c>
      <c r="F5" s="2">
        <v>0.94</v>
      </c>
    </row>
    <row r="6" spans="1:6" ht="14.25">
      <c r="A6" s="1" t="s">
        <v>15</v>
      </c>
      <c r="B6" s="1">
        <v>2</v>
      </c>
      <c r="C6" s="1">
        <v>5</v>
      </c>
      <c r="D6" s="1">
        <v>4</v>
      </c>
      <c r="E6" s="1">
        <v>1</v>
      </c>
      <c r="F6" s="1">
        <v>12</v>
      </c>
    </row>
    <row r="7" spans="1:6" ht="14.25">
      <c r="A7" s="3" t="s">
        <v>19</v>
      </c>
      <c r="B7" s="1">
        <v>55</v>
      </c>
      <c r="C7" s="1">
        <v>66</v>
      </c>
      <c r="D7" s="1">
        <v>51</v>
      </c>
      <c r="E7" s="1">
        <v>71</v>
      </c>
      <c r="F7" s="1">
        <v>243</v>
      </c>
    </row>
    <row r="8" spans="1:6" ht="14.25">
      <c r="A8" s="1" t="s">
        <v>8</v>
      </c>
      <c r="B8" s="1">
        <v>152</v>
      </c>
      <c r="C8" s="1">
        <v>133</v>
      </c>
      <c r="D8" s="1">
        <v>131</v>
      </c>
      <c r="E8" s="1">
        <v>123</v>
      </c>
      <c r="F8" s="1">
        <v>539</v>
      </c>
    </row>
    <row r="9" spans="1:6" ht="14.25">
      <c r="A9" s="1" t="s">
        <v>9</v>
      </c>
      <c r="B9" s="1">
        <v>121</v>
      </c>
      <c r="C9" s="1">
        <v>122</v>
      </c>
      <c r="D9" s="1">
        <v>95</v>
      </c>
      <c r="E9" s="1">
        <v>88</v>
      </c>
      <c r="F9" s="1">
        <v>426</v>
      </c>
    </row>
    <row r="10" spans="1:6" ht="14.25">
      <c r="A10" s="1" t="s">
        <v>10</v>
      </c>
      <c r="B10" s="1">
        <v>34</v>
      </c>
      <c r="C10" s="1">
        <v>25</v>
      </c>
      <c r="D10" s="1">
        <v>38</v>
      </c>
      <c r="E10" s="1">
        <v>45</v>
      </c>
      <c r="F10" s="1">
        <v>142</v>
      </c>
    </row>
    <row r="11" spans="1:6" ht="14.25">
      <c r="A11" s="1" t="s">
        <v>11</v>
      </c>
      <c r="B11" s="1">
        <v>5</v>
      </c>
      <c r="C11" s="1">
        <v>3</v>
      </c>
      <c r="D11" s="1">
        <v>4</v>
      </c>
      <c r="E11" s="1">
        <v>9</v>
      </c>
      <c r="F11" s="1">
        <v>21</v>
      </c>
    </row>
    <row r="12" spans="1:6" ht="14.25">
      <c r="A12" s="1" t="s">
        <v>12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14.25">
      <c r="A13" s="1" t="s">
        <v>13</v>
      </c>
      <c r="B13" s="1">
        <v>2</v>
      </c>
      <c r="C13" s="1">
        <v>1</v>
      </c>
      <c r="D13" s="1">
        <v>1</v>
      </c>
      <c r="E13" s="1">
        <v>2</v>
      </c>
      <c r="F13" s="1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17.140625" style="0" bestFit="1" customWidth="1"/>
    <col min="6" max="6" width="12.7109375" style="0" bestFit="1" customWidth="1"/>
  </cols>
  <sheetData>
    <row r="1" spans="1:6" ht="14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17</v>
      </c>
    </row>
    <row r="2" spans="1:6" ht="14.25">
      <c r="A2" s="1" t="s">
        <v>5</v>
      </c>
      <c r="B2" s="1">
        <v>372</v>
      </c>
      <c r="C2" s="1">
        <v>392</v>
      </c>
      <c r="D2" s="1">
        <v>348</v>
      </c>
      <c r="E2" s="1">
        <v>414</v>
      </c>
      <c r="F2" s="1">
        <v>1526</v>
      </c>
    </row>
    <row r="3" spans="1:6" ht="14.25">
      <c r="A3" s="1" t="s">
        <v>6</v>
      </c>
      <c r="B3" s="1">
        <v>369</v>
      </c>
      <c r="C3" s="1">
        <v>386</v>
      </c>
      <c r="D3" s="1">
        <v>346</v>
      </c>
      <c r="E3" s="1">
        <v>411</v>
      </c>
      <c r="F3" s="1">
        <v>1512</v>
      </c>
    </row>
    <row r="4" spans="1:6" ht="14.25">
      <c r="A4" s="1" t="s">
        <v>7</v>
      </c>
      <c r="B4" s="1">
        <v>346</v>
      </c>
      <c r="C4" s="1">
        <v>370</v>
      </c>
      <c r="D4" s="1">
        <v>331</v>
      </c>
      <c r="E4" s="1">
        <v>395</v>
      </c>
      <c r="F4" s="1">
        <v>1442</v>
      </c>
    </row>
    <row r="5" spans="1:6" ht="14.25">
      <c r="A5" s="1" t="s">
        <v>14</v>
      </c>
      <c r="B5" s="2">
        <v>0.93</v>
      </c>
      <c r="C5" s="2">
        <v>0.94</v>
      </c>
      <c r="D5" s="2">
        <v>0.95</v>
      </c>
      <c r="E5" s="2">
        <v>0.95</v>
      </c>
      <c r="F5" s="2">
        <v>0.9425000000000001</v>
      </c>
    </row>
    <row r="6" spans="1:6" ht="14.25">
      <c r="A6" s="1" t="s">
        <v>15</v>
      </c>
      <c r="B6" s="1">
        <v>7</v>
      </c>
      <c r="C6" s="1">
        <v>3</v>
      </c>
      <c r="D6" s="1">
        <v>4</v>
      </c>
      <c r="E6" s="1">
        <v>2</v>
      </c>
      <c r="F6" s="1">
        <v>16</v>
      </c>
    </row>
    <row r="7" spans="1:6" ht="14.25">
      <c r="A7" s="3" t="s">
        <v>19</v>
      </c>
      <c r="B7" s="1">
        <v>47</v>
      </c>
      <c r="C7" s="1">
        <v>44</v>
      </c>
      <c r="D7" s="1">
        <v>52</v>
      </c>
      <c r="E7" s="1">
        <v>69</v>
      </c>
      <c r="F7" s="1">
        <v>212</v>
      </c>
    </row>
    <row r="8" spans="1:6" ht="14.25">
      <c r="A8" s="1" t="s">
        <v>8</v>
      </c>
      <c r="B8" s="1">
        <v>126</v>
      </c>
      <c r="C8" s="1">
        <v>160</v>
      </c>
      <c r="D8" s="1">
        <v>125</v>
      </c>
      <c r="E8" s="1">
        <v>143</v>
      </c>
      <c r="F8" s="1">
        <v>554</v>
      </c>
    </row>
    <row r="9" spans="1:6" ht="14.25">
      <c r="A9" s="1" t="s">
        <v>9</v>
      </c>
      <c r="B9" s="1">
        <v>138</v>
      </c>
      <c r="C9" s="1">
        <v>126</v>
      </c>
      <c r="D9" s="1">
        <v>131</v>
      </c>
      <c r="E9" s="1">
        <v>148</v>
      </c>
      <c r="F9" s="1">
        <v>543</v>
      </c>
    </row>
    <row r="10" spans="1:6" ht="14.25">
      <c r="A10" s="1" t="s">
        <v>10</v>
      </c>
      <c r="B10" s="1">
        <v>39</v>
      </c>
      <c r="C10" s="1">
        <v>40</v>
      </c>
      <c r="D10" s="1">
        <v>27</v>
      </c>
      <c r="E10" s="1">
        <v>42</v>
      </c>
      <c r="F10" s="1">
        <v>148</v>
      </c>
    </row>
    <row r="11" spans="1:6" ht="14.25">
      <c r="A11" s="1" t="s">
        <v>11</v>
      </c>
      <c r="B11" s="1">
        <v>14</v>
      </c>
      <c r="C11" s="1">
        <v>14</v>
      </c>
      <c r="D11" s="1">
        <v>8</v>
      </c>
      <c r="E11" s="1">
        <v>8</v>
      </c>
      <c r="F11" s="1">
        <v>44</v>
      </c>
    </row>
    <row r="12" spans="1:6" ht="14.25">
      <c r="A12" s="1" t="s">
        <v>12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14.25">
      <c r="A13" s="1" t="s">
        <v>13</v>
      </c>
      <c r="B13" s="1">
        <v>5</v>
      </c>
      <c r="C13" s="1">
        <v>2</v>
      </c>
      <c r="D13" s="1">
        <v>3</v>
      </c>
      <c r="E13" s="1">
        <v>1</v>
      </c>
      <c r="F13" s="1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Nottingham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Brewster</dc:creator>
  <cp:keywords/>
  <dc:description/>
  <cp:lastModifiedBy>David Brewster</cp:lastModifiedBy>
  <dcterms:created xsi:type="dcterms:W3CDTF">2021-08-17T16:31:17Z</dcterms:created>
  <dcterms:modified xsi:type="dcterms:W3CDTF">2023-09-14T10:49:53Z</dcterms:modified>
  <cp:category/>
  <cp:version/>
  <cp:contentType/>
  <cp:contentStatus/>
</cp:coreProperties>
</file>